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<sst xmlns="http://schemas.openxmlformats.org/spreadsheetml/2006/main" count="94" uniqueCount="59">
  <si>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學年度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</si>
  <si>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</si>
  <si>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</si>
  <si>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</si>
  <si>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</si>
  <si>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</si>
  <si>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</si>
  <si>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</si>
  <si>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</si>
  <si>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</si>
  <si>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</si>
  <si>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</si>
  <si>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</si>
  <si>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</si>
  <si>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</si>
  <si>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</si>
  <si>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</si>
  <si>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</si>
  <si>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</si>
  <si>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</si>
  <si>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</si>
  <si>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</si>
  <si>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</si>
  <si>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</si>
  <si>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</si>
  <si>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</si>
  <si>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</si>
  <si>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</si>
  <si>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</si>
  <si>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</si>
  <si>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</si>
  <si>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</si>
  <si>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</si>
  <si>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</si>
  <si>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</si>
  <si>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>TOTAL</t>
  </si>
  <si>
    <t xml:space="preserve"> </t>
  </si>
  <si>
    <t>美術學系　　　　　　　　</t>
  </si>
  <si>
    <t>雕塑學系</t>
  </si>
  <si>
    <t>傳統工藝學系</t>
  </si>
  <si>
    <t>工藝設計學系</t>
  </si>
  <si>
    <t>音樂學系　　　　　　　　</t>
  </si>
  <si>
    <t>中國音樂學系</t>
  </si>
  <si>
    <t>戲劇學系　　　　　　　　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</si>
  <si>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</si>
  <si>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</si>
  <si>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</si>
  <si>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</si>
  <si>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</si>
  <si>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</si>
  <si>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</si>
  <si>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造形藝術研究所</t>
  </si>
  <si>
    <t>應用媒體藝術研究所</t>
  </si>
  <si>
    <t>表演藝術研究所</t>
  </si>
  <si>
    <t>多媒體動畫藝術學系碩士班</t>
  </si>
  <si>
    <t>SUBT1</t>
  </si>
  <si>
    <t>SUBT2</t>
  </si>
  <si>
    <t xml:space="preserve"> </t>
  </si>
  <si>
    <r>
      <t xml:space="preserve">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94.3.4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</si>
</sst>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0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7"/>
  <sheetViews>
    <sheetView tabSelected="1" workbookViewId="0" topLeftCell="B1">
      <selection activeCell="I6" sqref="I6"/>
    </sheetView>
  </sheetViews>
  <sheetFormatPr defaultColWidth="9.00390625" defaultRowHeight="16.5"/>
  <cols>
    <col min="1" max="1" width="4.625" style="23" customWidth="1"/>
    <col min="2" max="2" width="24.625" style="24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25.5" customHeight="1" thickBot="1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6.5">
      <c r="A2" s="31" t="s">
        <v>0</v>
      </c>
      <c r="B2" s="33" t="s">
        <v>1</v>
      </c>
      <c r="C2" s="27" t="s">
        <v>2</v>
      </c>
      <c r="D2" s="27"/>
      <c r="E2" s="27"/>
      <c r="F2" s="27" t="s">
        <v>3</v>
      </c>
      <c r="G2" s="27"/>
      <c r="H2" s="27" t="s">
        <v>4</v>
      </c>
      <c r="I2" s="27"/>
      <c r="J2" s="27" t="s">
        <v>5</v>
      </c>
      <c r="K2" s="27"/>
      <c r="L2" s="27" t="s">
        <v>6</v>
      </c>
      <c r="M2" s="27"/>
      <c r="N2" s="27" t="s">
        <v>7</v>
      </c>
      <c r="O2" s="27"/>
      <c r="P2" s="27" t="s">
        <v>8</v>
      </c>
      <c r="Q2" s="27"/>
      <c r="R2" s="27" t="s">
        <v>9</v>
      </c>
      <c r="S2" s="27"/>
      <c r="T2" s="27" t="s">
        <v>10</v>
      </c>
      <c r="U2" s="27"/>
    </row>
    <row r="3" spans="1:21" ht="16.5">
      <c r="A3" s="32"/>
      <c r="B3" s="34"/>
      <c r="C3" s="2" t="s">
        <v>11</v>
      </c>
      <c r="D3" s="2" t="s">
        <v>12</v>
      </c>
      <c r="E3" s="2" t="s">
        <v>13</v>
      </c>
      <c r="F3" s="2" t="s">
        <v>12</v>
      </c>
      <c r="G3" s="2" t="s">
        <v>13</v>
      </c>
      <c r="H3" s="2" t="s">
        <v>12</v>
      </c>
      <c r="I3" s="2" t="s">
        <v>13</v>
      </c>
      <c r="J3" s="2" t="s">
        <v>12</v>
      </c>
      <c r="K3" s="2" t="s">
        <v>13</v>
      </c>
      <c r="L3" s="2" t="s">
        <v>12</v>
      </c>
      <c r="M3" s="2" t="s">
        <v>13</v>
      </c>
      <c r="N3" s="2" t="s">
        <v>12</v>
      </c>
      <c r="O3" s="2" t="s">
        <v>13</v>
      </c>
      <c r="P3" s="2" t="s">
        <v>12</v>
      </c>
      <c r="Q3" s="2" t="s">
        <v>13</v>
      </c>
      <c r="R3" s="2" t="s">
        <v>12</v>
      </c>
      <c r="S3" s="2" t="s">
        <v>13</v>
      </c>
      <c r="T3" s="2" t="s">
        <v>12</v>
      </c>
      <c r="U3" s="2" t="s">
        <v>13</v>
      </c>
    </row>
    <row r="4" spans="1:47" ht="17.25" thickBot="1">
      <c r="A4" s="3" t="s">
        <v>14</v>
      </c>
      <c r="B4" s="4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21" s="10" customFormat="1" ht="16.5">
      <c r="A5" s="7">
        <v>93</v>
      </c>
      <c r="B5" s="8" t="s">
        <v>35</v>
      </c>
      <c r="C5" s="9">
        <f>C6+C21</f>
        <v>2395</v>
      </c>
      <c r="D5" s="9">
        <f aca="true" t="shared" si="0" ref="D5:U5">D6+D21</f>
        <v>884</v>
      </c>
      <c r="E5" s="9">
        <f t="shared" si="0"/>
        <v>1511</v>
      </c>
      <c r="F5" s="9">
        <f t="shared" si="0"/>
        <v>191</v>
      </c>
      <c r="G5" s="9">
        <f t="shared" si="0"/>
        <v>435</v>
      </c>
      <c r="H5" s="9">
        <f t="shared" si="0"/>
        <v>232</v>
      </c>
      <c r="I5" s="9">
        <f t="shared" si="0"/>
        <v>371</v>
      </c>
      <c r="J5" s="9">
        <f t="shared" si="0"/>
        <v>173</v>
      </c>
      <c r="K5" s="9">
        <f t="shared" si="0"/>
        <v>314</v>
      </c>
      <c r="L5" s="9">
        <f t="shared" si="0"/>
        <v>165</v>
      </c>
      <c r="M5" s="9">
        <f t="shared" si="0"/>
        <v>285</v>
      </c>
      <c r="N5" s="26" t="s">
        <v>57</v>
      </c>
      <c r="O5" s="26" t="s">
        <v>57</v>
      </c>
      <c r="P5" s="26" t="s">
        <v>57</v>
      </c>
      <c r="Q5" s="26" t="s">
        <v>57</v>
      </c>
      <c r="R5" s="26" t="s">
        <v>57</v>
      </c>
      <c r="S5" s="26" t="s">
        <v>57</v>
      </c>
      <c r="T5" s="9">
        <f t="shared" si="0"/>
        <v>123</v>
      </c>
      <c r="U5" s="9">
        <f t="shared" si="0"/>
        <v>106</v>
      </c>
    </row>
    <row r="6" spans="1:21" s="10" customFormat="1" ht="16.5">
      <c r="A6" s="11">
        <v>93</v>
      </c>
      <c r="B6" s="12" t="s">
        <v>55</v>
      </c>
      <c r="C6" s="13">
        <f>SUM(C7:C20)</f>
        <v>2097</v>
      </c>
      <c r="D6" s="13">
        <f aca="true" t="shared" si="1" ref="D6:M6">SUM(D7:D20)</f>
        <v>708</v>
      </c>
      <c r="E6" s="13">
        <f t="shared" si="1"/>
        <v>1389</v>
      </c>
      <c r="F6" s="13">
        <f t="shared" si="1"/>
        <v>131</v>
      </c>
      <c r="G6" s="13">
        <f t="shared" si="1"/>
        <v>390</v>
      </c>
      <c r="H6" s="13">
        <f t="shared" si="1"/>
        <v>173</v>
      </c>
      <c r="I6" s="13">
        <f t="shared" si="1"/>
        <v>324</v>
      </c>
      <c r="J6" s="13">
        <f t="shared" si="1"/>
        <v>173</v>
      </c>
      <c r="K6" s="13">
        <f t="shared" si="1"/>
        <v>314</v>
      </c>
      <c r="L6" s="13">
        <f t="shared" si="1"/>
        <v>165</v>
      </c>
      <c r="M6" s="13">
        <f t="shared" si="1"/>
        <v>285</v>
      </c>
      <c r="N6" s="13"/>
      <c r="O6" s="13"/>
      <c r="P6" s="13"/>
      <c r="Q6" s="13"/>
      <c r="R6" s="13"/>
      <c r="S6" s="13"/>
      <c r="T6" s="13">
        <f>SUM(T7:T20)</f>
        <v>66</v>
      </c>
      <c r="U6" s="13">
        <f>SUM(U7:U20)</f>
        <v>76</v>
      </c>
    </row>
    <row r="7" spans="1:53" ht="16.5">
      <c r="A7" s="14">
        <v>93</v>
      </c>
      <c r="B7" s="15" t="s">
        <v>37</v>
      </c>
      <c r="C7" s="16">
        <v>162</v>
      </c>
      <c r="D7" s="16">
        <v>69</v>
      </c>
      <c r="E7" s="16">
        <v>93</v>
      </c>
      <c r="F7" s="16">
        <v>9</v>
      </c>
      <c r="G7" s="16">
        <v>27</v>
      </c>
      <c r="H7" s="16">
        <v>13</v>
      </c>
      <c r="I7" s="16">
        <v>16</v>
      </c>
      <c r="J7" s="16">
        <v>15</v>
      </c>
      <c r="K7" s="16">
        <v>17</v>
      </c>
      <c r="L7" s="16">
        <v>29</v>
      </c>
      <c r="M7" s="16">
        <v>25</v>
      </c>
      <c r="N7" s="16"/>
      <c r="O7" s="16"/>
      <c r="P7" s="16"/>
      <c r="Q7" s="16"/>
      <c r="R7" s="16"/>
      <c r="S7" s="16"/>
      <c r="T7" s="16">
        <v>3</v>
      </c>
      <c r="U7" s="16">
        <v>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6.5">
      <c r="A8" s="14">
        <v>93</v>
      </c>
      <c r="B8" s="15" t="s">
        <v>38</v>
      </c>
      <c r="C8" s="16">
        <v>146</v>
      </c>
      <c r="D8" s="16">
        <v>68</v>
      </c>
      <c r="E8" s="16">
        <v>78</v>
      </c>
      <c r="F8" s="16">
        <v>13</v>
      </c>
      <c r="G8" s="16">
        <v>22</v>
      </c>
      <c r="H8" s="16">
        <v>11</v>
      </c>
      <c r="I8" s="16">
        <v>24</v>
      </c>
      <c r="J8" s="16">
        <v>15</v>
      </c>
      <c r="K8" s="16">
        <v>14</v>
      </c>
      <c r="L8" s="16">
        <v>20</v>
      </c>
      <c r="M8" s="16">
        <v>10</v>
      </c>
      <c r="N8" s="16"/>
      <c r="O8" s="16"/>
      <c r="P8" s="16"/>
      <c r="Q8" s="16"/>
      <c r="R8" s="16"/>
      <c r="S8" s="16"/>
      <c r="T8" s="16">
        <v>9</v>
      </c>
      <c r="U8" s="16">
        <v>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>
      <c r="A9" s="14">
        <v>93</v>
      </c>
      <c r="B9" s="15" t="s">
        <v>48</v>
      </c>
      <c r="C9" s="16">
        <v>91</v>
      </c>
      <c r="D9" s="16">
        <v>33</v>
      </c>
      <c r="E9" s="16">
        <v>58</v>
      </c>
      <c r="F9" s="16">
        <v>8</v>
      </c>
      <c r="G9" s="16">
        <v>22</v>
      </c>
      <c r="H9" s="16">
        <v>10</v>
      </c>
      <c r="I9" s="16">
        <v>21</v>
      </c>
      <c r="J9" s="16">
        <v>15</v>
      </c>
      <c r="K9" s="16">
        <v>15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4">
        <v>93</v>
      </c>
      <c r="B10" s="15" t="s">
        <v>39</v>
      </c>
      <c r="C10" s="16">
        <v>114</v>
      </c>
      <c r="D10" s="16">
        <v>28</v>
      </c>
      <c r="E10" s="16">
        <v>86</v>
      </c>
      <c r="F10" s="16">
        <v>8</v>
      </c>
      <c r="G10" s="16">
        <v>20</v>
      </c>
      <c r="H10" s="16">
        <v>5</v>
      </c>
      <c r="I10" s="16">
        <v>23</v>
      </c>
      <c r="J10" s="16">
        <v>7</v>
      </c>
      <c r="K10" s="16">
        <v>18</v>
      </c>
      <c r="L10" s="16">
        <v>6</v>
      </c>
      <c r="M10" s="16">
        <v>18</v>
      </c>
      <c r="N10" s="16"/>
      <c r="O10" s="16"/>
      <c r="P10" s="16"/>
      <c r="Q10" s="16"/>
      <c r="R10" s="16"/>
      <c r="S10" s="16"/>
      <c r="T10" s="16">
        <v>2</v>
      </c>
      <c r="U10" s="16">
        <v>7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6.5">
      <c r="A11" s="14">
        <v>93</v>
      </c>
      <c r="B11" s="15" t="s">
        <v>46</v>
      </c>
      <c r="C11" s="16">
        <v>144</v>
      </c>
      <c r="D11" s="16">
        <v>46</v>
      </c>
      <c r="E11" s="16">
        <v>98</v>
      </c>
      <c r="F11" s="16">
        <v>4</v>
      </c>
      <c r="G11" s="16">
        <v>29</v>
      </c>
      <c r="H11" s="16">
        <v>8</v>
      </c>
      <c r="I11" s="16">
        <v>25</v>
      </c>
      <c r="J11" s="16">
        <v>13</v>
      </c>
      <c r="K11" s="16">
        <v>21</v>
      </c>
      <c r="L11" s="16">
        <v>14</v>
      </c>
      <c r="M11" s="16">
        <v>20</v>
      </c>
      <c r="N11" s="16"/>
      <c r="O11" s="16"/>
      <c r="P11" s="16"/>
      <c r="Q11" s="16"/>
      <c r="R11" s="16"/>
      <c r="S11" s="16"/>
      <c r="T11" s="16">
        <v>7</v>
      </c>
      <c r="U11" s="16">
        <v>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6.5">
      <c r="A12" s="14">
        <v>93</v>
      </c>
      <c r="B12" s="15" t="s">
        <v>40</v>
      </c>
      <c r="C12" s="16">
        <v>127</v>
      </c>
      <c r="D12" s="16">
        <v>45</v>
      </c>
      <c r="E12" s="16">
        <v>82</v>
      </c>
      <c r="F12" s="16">
        <v>6</v>
      </c>
      <c r="G12" s="16">
        <v>24</v>
      </c>
      <c r="H12" s="16">
        <v>10</v>
      </c>
      <c r="I12" s="16">
        <v>20</v>
      </c>
      <c r="J12" s="16">
        <v>13</v>
      </c>
      <c r="K12" s="16">
        <v>16</v>
      </c>
      <c r="L12" s="16">
        <v>14</v>
      </c>
      <c r="M12" s="16">
        <v>17</v>
      </c>
      <c r="N12" s="16"/>
      <c r="O12" s="16"/>
      <c r="P12" s="16"/>
      <c r="Q12" s="16"/>
      <c r="R12" s="16"/>
      <c r="S12" s="16"/>
      <c r="T12" s="16">
        <v>2</v>
      </c>
      <c r="U12" s="16">
        <v>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6.5">
      <c r="A13" s="14">
        <v>93</v>
      </c>
      <c r="B13" s="15" t="s">
        <v>50</v>
      </c>
      <c r="C13" s="16">
        <v>59</v>
      </c>
      <c r="D13" s="16">
        <v>20</v>
      </c>
      <c r="E13" s="16">
        <v>39</v>
      </c>
      <c r="F13" s="16">
        <v>9</v>
      </c>
      <c r="G13" s="16">
        <v>21</v>
      </c>
      <c r="H13" s="16">
        <v>11</v>
      </c>
      <c r="I13" s="16">
        <v>18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5" t="s">
        <v>57</v>
      </c>
      <c r="U13" s="25" t="s">
        <v>57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6.5">
      <c r="A14" s="14">
        <v>93</v>
      </c>
      <c r="B14" s="15" t="s">
        <v>45</v>
      </c>
      <c r="C14" s="16">
        <v>177</v>
      </c>
      <c r="D14" s="16">
        <v>81</v>
      </c>
      <c r="E14" s="16">
        <v>96</v>
      </c>
      <c r="F14" s="16">
        <v>14</v>
      </c>
      <c r="G14" s="16">
        <v>28</v>
      </c>
      <c r="H14" s="16">
        <v>18</v>
      </c>
      <c r="I14" s="16">
        <v>19</v>
      </c>
      <c r="J14" s="16">
        <v>19</v>
      </c>
      <c r="K14" s="16">
        <v>20</v>
      </c>
      <c r="L14" s="16">
        <v>12</v>
      </c>
      <c r="M14" s="16">
        <v>26</v>
      </c>
      <c r="N14" s="16"/>
      <c r="O14" s="16"/>
      <c r="P14" s="16"/>
      <c r="Q14" s="16"/>
      <c r="R14" s="16"/>
      <c r="S14" s="16"/>
      <c r="T14" s="16">
        <v>18</v>
      </c>
      <c r="U14" s="16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6.5">
      <c r="A15" s="14">
        <v>93</v>
      </c>
      <c r="B15" s="15" t="s">
        <v>47</v>
      </c>
      <c r="C15" s="16">
        <v>189</v>
      </c>
      <c r="D15" s="16">
        <v>72</v>
      </c>
      <c r="E15" s="16">
        <v>117</v>
      </c>
      <c r="F15" s="16">
        <v>11</v>
      </c>
      <c r="G15" s="16">
        <v>37</v>
      </c>
      <c r="H15" s="16">
        <v>24</v>
      </c>
      <c r="I15" s="16">
        <v>22</v>
      </c>
      <c r="J15" s="16">
        <v>19</v>
      </c>
      <c r="K15" s="16">
        <v>35</v>
      </c>
      <c r="L15" s="16">
        <v>16</v>
      </c>
      <c r="M15" s="16">
        <v>18</v>
      </c>
      <c r="N15" s="16"/>
      <c r="O15" s="25" t="s">
        <v>57</v>
      </c>
      <c r="P15" s="16"/>
      <c r="Q15" s="16"/>
      <c r="R15" s="16"/>
      <c r="S15" s="16"/>
      <c r="T15" s="16">
        <v>2</v>
      </c>
      <c r="U15" s="16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6.5">
      <c r="A16" s="14">
        <v>93</v>
      </c>
      <c r="B16" s="15" t="s">
        <v>49</v>
      </c>
      <c r="C16" s="16">
        <v>173</v>
      </c>
      <c r="D16" s="16">
        <v>61</v>
      </c>
      <c r="E16" s="16">
        <v>112</v>
      </c>
      <c r="F16" s="16">
        <v>8</v>
      </c>
      <c r="G16" s="16">
        <v>32</v>
      </c>
      <c r="H16" s="16">
        <v>14</v>
      </c>
      <c r="I16" s="16">
        <v>26</v>
      </c>
      <c r="J16" s="16">
        <v>19</v>
      </c>
      <c r="K16" s="16">
        <v>24</v>
      </c>
      <c r="L16" s="16">
        <v>17</v>
      </c>
      <c r="M16" s="16">
        <v>25</v>
      </c>
      <c r="N16" s="16"/>
      <c r="O16" s="16"/>
      <c r="P16" s="16"/>
      <c r="Q16" s="16"/>
      <c r="R16" s="16"/>
      <c r="S16" s="16"/>
      <c r="T16" s="16">
        <v>3</v>
      </c>
      <c r="U16" s="16"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6.5">
      <c r="A17" s="14">
        <v>93</v>
      </c>
      <c r="B17" s="15" t="s">
        <v>41</v>
      </c>
      <c r="C17" s="16">
        <v>248</v>
      </c>
      <c r="D17" s="16">
        <v>44</v>
      </c>
      <c r="E17" s="16">
        <v>204</v>
      </c>
      <c r="F17" s="16">
        <v>11</v>
      </c>
      <c r="G17" s="16">
        <v>49</v>
      </c>
      <c r="H17" s="16">
        <v>11</v>
      </c>
      <c r="I17" s="16">
        <v>45</v>
      </c>
      <c r="J17" s="16">
        <v>10</v>
      </c>
      <c r="K17" s="16">
        <v>49</v>
      </c>
      <c r="L17" s="16">
        <v>10</v>
      </c>
      <c r="M17" s="16">
        <v>48</v>
      </c>
      <c r="N17" s="16"/>
      <c r="O17" s="16"/>
      <c r="P17" s="16"/>
      <c r="Q17" s="16"/>
      <c r="R17" s="16"/>
      <c r="S17" s="16"/>
      <c r="T17" s="16">
        <v>2</v>
      </c>
      <c r="U17" s="16">
        <v>13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6.5">
      <c r="A18" s="14">
        <v>93</v>
      </c>
      <c r="B18" s="15" t="s">
        <v>42</v>
      </c>
      <c r="C18" s="16">
        <v>137</v>
      </c>
      <c r="D18" s="16">
        <v>24</v>
      </c>
      <c r="E18" s="16">
        <v>113</v>
      </c>
      <c r="F18" s="16">
        <v>5</v>
      </c>
      <c r="G18" s="16">
        <v>26</v>
      </c>
      <c r="H18" s="16">
        <v>7</v>
      </c>
      <c r="I18" s="16">
        <v>24</v>
      </c>
      <c r="J18" s="16">
        <v>3</v>
      </c>
      <c r="K18" s="16">
        <v>27</v>
      </c>
      <c r="L18" s="16">
        <v>4</v>
      </c>
      <c r="M18" s="16">
        <v>27</v>
      </c>
      <c r="N18" s="16"/>
      <c r="O18" s="16"/>
      <c r="P18" s="16"/>
      <c r="Q18" s="16"/>
      <c r="R18" s="16"/>
      <c r="S18" s="16"/>
      <c r="T18" s="16">
        <v>5</v>
      </c>
      <c r="U18" s="16">
        <v>9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6.5">
      <c r="A19" s="14">
        <v>93</v>
      </c>
      <c r="B19" s="15" t="s">
        <v>44</v>
      </c>
      <c r="C19" s="16">
        <v>147</v>
      </c>
      <c r="D19" s="16">
        <v>21</v>
      </c>
      <c r="E19" s="16">
        <v>126</v>
      </c>
      <c r="F19" s="16">
        <v>5</v>
      </c>
      <c r="G19" s="16">
        <v>32</v>
      </c>
      <c r="H19" s="16">
        <v>12</v>
      </c>
      <c r="I19" s="16">
        <v>21</v>
      </c>
      <c r="J19" s="16">
        <v>2</v>
      </c>
      <c r="K19" s="16">
        <v>37</v>
      </c>
      <c r="L19" s="16">
        <v>2</v>
      </c>
      <c r="M19" s="16">
        <v>32</v>
      </c>
      <c r="N19" s="16"/>
      <c r="O19" s="16"/>
      <c r="P19" s="16"/>
      <c r="Q19" s="16"/>
      <c r="R19" s="16"/>
      <c r="S19" s="16"/>
      <c r="T19" s="16"/>
      <c r="U19" s="16">
        <v>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6.5">
      <c r="A20" s="14">
        <v>93</v>
      </c>
      <c r="B20" s="15" t="s">
        <v>43</v>
      </c>
      <c r="C20" s="16">
        <v>183</v>
      </c>
      <c r="D20" s="16">
        <v>96</v>
      </c>
      <c r="E20" s="16">
        <v>87</v>
      </c>
      <c r="F20" s="16">
        <v>20</v>
      </c>
      <c r="G20" s="16">
        <v>21</v>
      </c>
      <c r="H20" s="16">
        <v>19</v>
      </c>
      <c r="I20" s="16">
        <v>20</v>
      </c>
      <c r="J20" s="16">
        <v>23</v>
      </c>
      <c r="K20" s="16">
        <v>21</v>
      </c>
      <c r="L20" s="16">
        <v>21</v>
      </c>
      <c r="M20" s="16">
        <v>19</v>
      </c>
      <c r="N20" s="16"/>
      <c r="O20" s="16"/>
      <c r="P20" s="16"/>
      <c r="Q20" s="16"/>
      <c r="R20" s="16"/>
      <c r="S20" s="16"/>
      <c r="T20" s="16">
        <v>13</v>
      </c>
      <c r="U20" s="16">
        <v>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10" customFormat="1" ht="16.5">
      <c r="A21" s="11">
        <v>93</v>
      </c>
      <c r="B21" s="12" t="s">
        <v>56</v>
      </c>
      <c r="C21" s="13">
        <f>SUM(C22:C25)</f>
        <v>298</v>
      </c>
      <c r="D21" s="13">
        <f aca="true" t="shared" si="2" ref="D21:I21">SUM(D22:D25)</f>
        <v>176</v>
      </c>
      <c r="E21" s="13">
        <f t="shared" si="2"/>
        <v>122</v>
      </c>
      <c r="F21" s="13">
        <f t="shared" si="2"/>
        <v>60</v>
      </c>
      <c r="G21" s="13">
        <f t="shared" si="2"/>
        <v>45</v>
      </c>
      <c r="H21" s="13">
        <f t="shared" si="2"/>
        <v>59</v>
      </c>
      <c r="I21" s="13">
        <f t="shared" si="2"/>
        <v>47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>SUM(T22:T25)</f>
        <v>57</v>
      </c>
      <c r="U21" s="13">
        <f>SUM(U22:U25)</f>
        <v>30</v>
      </c>
    </row>
    <row r="22" spans="1:53" ht="16.5">
      <c r="A22" s="14">
        <v>93</v>
      </c>
      <c r="B22" s="15" t="s">
        <v>51</v>
      </c>
      <c r="C22" s="16">
        <v>101</v>
      </c>
      <c r="D22" s="16">
        <v>62</v>
      </c>
      <c r="E22" s="16">
        <v>39</v>
      </c>
      <c r="F22" s="16">
        <v>18</v>
      </c>
      <c r="G22" s="16">
        <v>18</v>
      </c>
      <c r="H22" s="16">
        <v>20</v>
      </c>
      <c r="I22" s="16">
        <v>13</v>
      </c>
      <c r="J22" s="16" t="s">
        <v>36</v>
      </c>
      <c r="K22" s="16" t="s">
        <v>36</v>
      </c>
      <c r="L22" s="16" t="s">
        <v>36</v>
      </c>
      <c r="M22" s="16" t="s">
        <v>36</v>
      </c>
      <c r="N22" s="16"/>
      <c r="O22" s="16"/>
      <c r="P22" s="16"/>
      <c r="Q22" s="16"/>
      <c r="R22" s="16"/>
      <c r="S22" s="16"/>
      <c r="T22" s="16">
        <v>24</v>
      </c>
      <c r="U22" s="16">
        <v>8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6.5">
      <c r="A23" s="14">
        <v>93</v>
      </c>
      <c r="B23" s="15" t="s">
        <v>52</v>
      </c>
      <c r="C23" s="16">
        <v>86</v>
      </c>
      <c r="D23" s="16">
        <v>52</v>
      </c>
      <c r="E23" s="16">
        <v>34</v>
      </c>
      <c r="F23" s="16">
        <v>18</v>
      </c>
      <c r="G23" s="16">
        <v>12</v>
      </c>
      <c r="H23" s="16">
        <v>19</v>
      </c>
      <c r="I23" s="16">
        <v>14</v>
      </c>
      <c r="J23" s="16" t="s">
        <v>36</v>
      </c>
      <c r="K23" s="16" t="s">
        <v>36</v>
      </c>
      <c r="L23" s="16" t="s">
        <v>36</v>
      </c>
      <c r="M23" s="16" t="s">
        <v>36</v>
      </c>
      <c r="N23" s="16"/>
      <c r="O23" s="16"/>
      <c r="P23" s="16"/>
      <c r="Q23" s="16"/>
      <c r="R23" s="16"/>
      <c r="S23" s="16"/>
      <c r="T23" s="16">
        <v>15</v>
      </c>
      <c r="U23" s="16">
        <v>8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6.5">
      <c r="A24" s="14">
        <v>93</v>
      </c>
      <c r="B24" s="15" t="s">
        <v>54</v>
      </c>
      <c r="C24" s="16">
        <v>71</v>
      </c>
      <c r="D24" s="16">
        <v>51</v>
      </c>
      <c r="E24" s="16">
        <v>20</v>
      </c>
      <c r="F24" s="16">
        <v>18</v>
      </c>
      <c r="G24" s="16">
        <v>6</v>
      </c>
      <c r="H24" s="16">
        <v>16</v>
      </c>
      <c r="I24" s="16">
        <v>9</v>
      </c>
      <c r="J24" s="16" t="s">
        <v>36</v>
      </c>
      <c r="K24" s="16" t="s">
        <v>36</v>
      </c>
      <c r="L24" s="16" t="s">
        <v>36</v>
      </c>
      <c r="M24" s="16" t="s">
        <v>36</v>
      </c>
      <c r="N24" s="16"/>
      <c r="O24" s="16"/>
      <c r="P24" s="16"/>
      <c r="Q24" s="16"/>
      <c r="R24" s="16"/>
      <c r="S24" s="16"/>
      <c r="T24" s="16">
        <v>17</v>
      </c>
      <c r="U24" s="16">
        <v>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7.25" thickBot="1">
      <c r="A25" s="17">
        <v>93</v>
      </c>
      <c r="B25" s="18" t="s">
        <v>53</v>
      </c>
      <c r="C25" s="16">
        <v>40</v>
      </c>
      <c r="D25" s="16">
        <v>11</v>
      </c>
      <c r="E25" s="16">
        <v>29</v>
      </c>
      <c r="F25" s="19">
        <v>6</v>
      </c>
      <c r="G25" s="19">
        <v>9</v>
      </c>
      <c r="H25" s="19">
        <v>4</v>
      </c>
      <c r="I25" s="19">
        <v>11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6.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6.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6.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.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6.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6.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6.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6.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6.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6.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6.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6.5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6.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6.5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6.5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6.5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6.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6.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6.5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6.5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6.5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6.5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6.5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6.5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6.5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6.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6.5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6.5">
      <c r="A53" s="20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6.5">
      <c r="A54" s="20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6.5">
      <c r="A55" s="20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6.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6.5">
      <c r="A57" s="20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20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20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20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20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20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20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>
      <c r="A71" s="20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6.5">
      <c r="A73" s="20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6.5">
      <c r="A74" s="20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6.5">
      <c r="A75" s="20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6.5">
      <c r="A76" s="20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6.5">
      <c r="A77" s="20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6.5">
      <c r="A78" s="20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6.5">
      <c r="A79" s="20"/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6.5">
      <c r="A80" s="20"/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6.5">
      <c r="A81" s="20"/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20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20"/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20"/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20"/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20"/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20"/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20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20"/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20"/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20"/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20"/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20"/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20"/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20"/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20"/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20"/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20"/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20"/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20"/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20"/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20"/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20"/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20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20"/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20"/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20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20"/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20"/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20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20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20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20"/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20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20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20"/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20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20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20"/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20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20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20"/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20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20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20"/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20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20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20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20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20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20"/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20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20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20"/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20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20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20"/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20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20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20"/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20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20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20"/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20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20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20"/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20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20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20"/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20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20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20"/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20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20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20"/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20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20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20"/>
      <c r="B168" s="21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20"/>
      <c r="B169" s="21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20"/>
      <c r="B170" s="21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20"/>
      <c r="B171" s="21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20"/>
      <c r="B172" s="21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20"/>
      <c r="B173" s="2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20"/>
      <c r="B174" s="21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20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20"/>
      <c r="B176" s="21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20"/>
      <c r="B177" s="21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20"/>
      <c r="B178" s="21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20"/>
      <c r="B179" s="21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20"/>
      <c r="B180" s="21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20"/>
      <c r="B181" s="21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20"/>
      <c r="B182" s="21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20"/>
      <c r="B183" s="21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20"/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20"/>
      <c r="B185" s="21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20"/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20"/>
      <c r="B187" s="21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20"/>
      <c r="B188" s="21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20"/>
      <c r="B189" s="21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20"/>
      <c r="B190" s="21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20"/>
      <c r="B191" s="21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20"/>
      <c r="B192" s="21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20"/>
      <c r="B193" s="21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20"/>
      <c r="B194" s="2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20"/>
      <c r="B195" s="21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20"/>
      <c r="B196" s="21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20"/>
      <c r="B197" s="21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20"/>
      <c r="B198" s="21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20"/>
      <c r="B199" s="21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20"/>
      <c r="B200" s="21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20"/>
      <c r="B201" s="21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20"/>
      <c r="B202" s="21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20"/>
      <c r="B203" s="21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20"/>
      <c r="B204" s="21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20"/>
      <c r="B205" s="21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20"/>
      <c r="B206" s="21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20"/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20"/>
      <c r="B208" s="21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20"/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20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20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20"/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20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20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20"/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20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20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20"/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20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20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20"/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20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20"/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20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20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20"/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20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20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20"/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20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20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20"/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20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20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20"/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20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20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20"/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20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20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20"/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20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20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20"/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20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20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20"/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20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20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20"/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20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20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20"/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20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20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20"/>
      <c r="B257" s="21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20"/>
      <c r="B258" s="21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20"/>
      <c r="B259" s="21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20"/>
      <c r="B260" s="21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20"/>
      <c r="B261" s="21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20"/>
      <c r="B262" s="21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20"/>
      <c r="B263" s="21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20"/>
      <c r="B264" s="21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20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20"/>
      <c r="B266" s="21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20"/>
      <c r="B267" s="21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20"/>
      <c r="B268" s="21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20"/>
      <c r="B270" s="21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20"/>
      <c r="B271" s="21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20"/>
      <c r="B273" s="21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20"/>
      <c r="B274" s="21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20"/>
      <c r="B276" s="21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20"/>
      <c r="B277" s="21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20"/>
      <c r="B279" s="21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20"/>
      <c r="B280" s="21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20"/>
      <c r="B282" s="21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20"/>
      <c r="B284" s="21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20"/>
      <c r="B286" s="21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20"/>
      <c r="B287" s="21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20"/>
      <c r="B289" s="21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20"/>
      <c r="B290" s="21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20"/>
      <c r="B292" s="21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20"/>
      <c r="B293" s="21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20"/>
      <c r="B295" s="21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20"/>
      <c r="B296" s="21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20"/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20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20"/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20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20"/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20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20"/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20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20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20"/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20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20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20"/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20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20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20"/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20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20"/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20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20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20"/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20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20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20"/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20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20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20"/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20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20"/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20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20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20"/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20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20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20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20"/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20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20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20"/>
      <c r="B346" s="21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20"/>
      <c r="B348" s="21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20"/>
      <c r="B351" s="21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20"/>
      <c r="B352" s="21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20"/>
      <c r="B353" s="21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20"/>
      <c r="B354" s="21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20"/>
      <c r="B355" s="21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20"/>
      <c r="B356" s="21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20"/>
      <c r="B357" s="21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20"/>
      <c r="B358" s="21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20"/>
      <c r="B359" s="21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20"/>
      <c r="B361" s="21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20"/>
      <c r="B362" s="21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20"/>
      <c r="B363" s="21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20"/>
      <c r="B364" s="21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20"/>
      <c r="B365" s="21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20"/>
      <c r="B366" s="21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20"/>
      <c r="B367" s="21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20"/>
      <c r="B368" s="21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20"/>
      <c r="B369" s="21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20"/>
      <c r="B370" s="21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20"/>
      <c r="B371" s="21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20"/>
      <c r="B373" s="21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20"/>
      <c r="B374" s="21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20"/>
      <c r="B375" s="21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20"/>
      <c r="B376" s="21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20"/>
      <c r="B377" s="21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20"/>
      <c r="B378" s="21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20"/>
      <c r="B379" s="21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20"/>
      <c r="B380" s="21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20"/>
      <c r="B381" s="21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20"/>
      <c r="B383" s="21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20"/>
      <c r="B384" s="21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20"/>
      <c r="B385" s="21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20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20"/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20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20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20"/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20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20"/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20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20"/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20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20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20"/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20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20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20"/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20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20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20"/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20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20"/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20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20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20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20"/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20"/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20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20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20"/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20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20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20"/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20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20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20"/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20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20"/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20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20"/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20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20"/>
      <c r="B435" s="21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20"/>
      <c r="B436" s="21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20"/>
      <c r="B437" s="21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20"/>
      <c r="B438" s="21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20"/>
      <c r="B439" s="21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20"/>
      <c r="B440" s="21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20"/>
      <c r="B441" s="21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20"/>
      <c r="B443" s="21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20"/>
      <c r="B444" s="21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20"/>
      <c r="B445" s="21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20"/>
      <c r="B447" s="21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20"/>
      <c r="B448" s="21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20"/>
      <c r="B450" s="21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20"/>
      <c r="B451" s="21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20"/>
      <c r="B452" s="21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20"/>
      <c r="B453" s="21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20"/>
      <c r="B455" s="21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20"/>
      <c r="B456" s="21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20"/>
      <c r="B457" s="21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20"/>
      <c r="B458" s="21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20"/>
      <c r="B460" s="21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20"/>
      <c r="B461" s="21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20"/>
      <c r="B462" s="21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20"/>
      <c r="B463" s="21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20"/>
      <c r="B465" s="21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20"/>
      <c r="B466" s="21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20"/>
      <c r="B467" s="21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20"/>
      <c r="B468" s="21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20"/>
      <c r="B469" s="21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20"/>
      <c r="B470" s="21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20"/>
      <c r="B471" s="21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20"/>
      <c r="B472" s="21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20"/>
      <c r="B473" s="21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20"/>
      <c r="B475" s="21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20"/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20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20"/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20"/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20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20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20"/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20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20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20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20"/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20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20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20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20"/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20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20"/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20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20"/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20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20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20"/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20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20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20"/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20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20"/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20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20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20"/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20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20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20"/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20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20"/>
      <c r="B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20"/>
      <c r="B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20"/>
      <c r="B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20"/>
      <c r="B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20"/>
      <c r="B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20"/>
      <c r="B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20"/>
      <c r="B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20"/>
      <c r="B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20"/>
      <c r="B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20"/>
      <c r="B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20"/>
      <c r="B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20"/>
      <c r="B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20"/>
      <c r="B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20"/>
      <c r="B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20"/>
      <c r="B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20"/>
      <c r="B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20"/>
      <c r="B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20"/>
      <c r="B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20"/>
      <c r="B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20"/>
      <c r="B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20"/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20"/>
      <c r="B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20"/>
      <c r="B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20"/>
      <c r="B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20"/>
      <c r="B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20"/>
      <c r="B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20"/>
      <c r="B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20"/>
      <c r="B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20"/>
      <c r="B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20"/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20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20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20"/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20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20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20"/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20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20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20"/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20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20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20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20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20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20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20"/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20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20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20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20"/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20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20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20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20"/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20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20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20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20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20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20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20"/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20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20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20"/>
      <c r="B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20"/>
      <c r="B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20"/>
      <c r="B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20"/>
      <c r="B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20"/>
      <c r="B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20"/>
      <c r="B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20"/>
      <c r="B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20"/>
      <c r="B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20"/>
      <c r="B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20"/>
      <c r="B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20"/>
      <c r="B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20"/>
      <c r="B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20"/>
      <c r="B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20"/>
      <c r="B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20"/>
      <c r="B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20"/>
      <c r="B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20"/>
      <c r="B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20"/>
      <c r="B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20"/>
      <c r="B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20"/>
      <c r="B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20"/>
      <c r="B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20"/>
      <c r="B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20"/>
      <c r="B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20"/>
      <c r="B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20"/>
      <c r="B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20"/>
      <c r="B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20"/>
      <c r="B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20"/>
      <c r="B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20"/>
      <c r="B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20"/>
      <c r="B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20"/>
      <c r="B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20"/>
      <c r="B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20"/>
      <c r="B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20"/>
      <c r="B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20"/>
      <c r="B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20"/>
      <c r="B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20"/>
      <c r="B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20"/>
      <c r="B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20"/>
      <c r="B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20"/>
      <c r="B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20"/>
      <c r="B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20"/>
      <c r="B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20"/>
      <c r="B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20"/>
      <c r="B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20"/>
      <c r="B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20"/>
      <c r="B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20"/>
      <c r="B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20"/>
      <c r="B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20"/>
      <c r="B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20"/>
      <c r="B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20"/>
      <c r="B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20"/>
      <c r="B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20"/>
      <c r="B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20"/>
      <c r="B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20"/>
      <c r="B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20"/>
      <c r="B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20"/>
      <c r="B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20"/>
      <c r="B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20"/>
      <c r="B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20"/>
      <c r="B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20"/>
      <c r="B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20"/>
      <c r="B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20"/>
      <c r="B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20"/>
      <c r="B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20"/>
      <c r="B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20"/>
      <c r="B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20"/>
      <c r="B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20"/>
      <c r="B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20"/>
      <c r="B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20"/>
      <c r="B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20"/>
      <c r="B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20"/>
      <c r="B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20"/>
      <c r="B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20"/>
      <c r="B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20"/>
      <c r="B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20"/>
      <c r="B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20"/>
      <c r="B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20"/>
      <c r="B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20"/>
      <c r="B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20"/>
      <c r="B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20"/>
      <c r="B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20"/>
      <c r="B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20"/>
      <c r="B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20"/>
      <c r="B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20"/>
      <c r="B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20"/>
      <c r="B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20"/>
      <c r="B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20"/>
      <c r="B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20"/>
      <c r="B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20"/>
      <c r="B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20"/>
      <c r="B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20"/>
      <c r="B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20"/>
      <c r="B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20"/>
      <c r="B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20"/>
      <c r="B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20"/>
      <c r="B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20"/>
      <c r="B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20"/>
      <c r="B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22:53" ht="16.5"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22:53" ht="16.5"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22:53" ht="16.5"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22:53" ht="16.5"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22:53" ht="16.5"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22:53" ht="16.5"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</sheetData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39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註冊組</cp:lastModifiedBy>
  <cp:lastPrinted>2004-12-20T02:22:59Z</cp:lastPrinted>
  <dcterms:created xsi:type="dcterms:W3CDTF">2004-10-26T09:23:13Z</dcterms:created>
  <dcterms:modified xsi:type="dcterms:W3CDTF">2005-03-04T03:02:39Z</dcterms:modified>
  <cp:category/>
  <cp:version/>
  <cp:contentType/>
  <cp:contentStatus/>
</cp:coreProperties>
</file>